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ตารางวิกฤตตุลาคมงบลงทุน" sheetId="1" r:id="rId1"/>
  </sheet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</calcChain>
</file>

<file path=xl/sharedStrings.xml><?xml version="1.0" encoding="utf-8"?>
<sst xmlns="http://schemas.openxmlformats.org/spreadsheetml/2006/main" count="64" uniqueCount="56">
  <si>
    <t>Org</t>
  </si>
  <si>
    <t>CR
(1.50)</t>
  </si>
  <si>
    <t>QR
(1.00)</t>
  </si>
  <si>
    <t>Cash
(0.80)</t>
  </si>
  <si>
    <t>NWC
 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</si>
  <si>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</si>
  <si>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</si>
  <si>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</si>
  <si>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</si>
  <si>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</si>
  <si>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</si>
  <si>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</si>
  <si>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</si>
  <si>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</si>
  <si>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</si>
  <si>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</si>
  <si>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</si>
  <si>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</si>
  <si>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</si>
  <si>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</si>
  <si>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</si>
  <si>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</si>
  <si>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</si>
  <si>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</si>
  <si>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</si>
  <si>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</si>
  <si>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</si>
  <si>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</si>
  <si>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</si>
  <si>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</si>
  <si>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</si>
  <si>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</si>
  <si>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</si>
  <si>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</si>
  <si>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</si>
  <si>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</si>
  <si>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</si>
  <si>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</si>
  <si>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</si>
  <si>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</si>
  <si>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</si>
  <si>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</si>
  <si>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</si>
  <si>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</si>
  <si>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21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</si>
  <si>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</si>
  <si>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21"/>
        <color theme="1"/>
        <rFont val="Angsana New"/>
        <family val="1"/>
      </rPr>
      <t>ประเมิณโดย</t>
    </r>
    <r>
      <rPr>
        <sz val="21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</si>
  <si>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21"/>
        <color theme="1"/>
        <rFont val="Angsana New"/>
        <family val="1"/>
      </rPr>
      <t>ประเมิณโดย</t>
    </r>
    <r>
      <rPr>
        <sz val="21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</si>
  <si>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</si>
  <si>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</si>
  <si>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</si>
  <si>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</si>
  <si>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21"/>
        <color rgb="FFFF0000"/>
        <rFont val="Angsana New"/>
        <family val="1"/>
      </rPr>
      <t>(7 คะแนน = วิกฤติมากสุด)</t>
    </r>
    <r>
      <rPr>
        <b/>
        <sz val="21"/>
        <color rgb="FF0070C0"/>
        <rFont val="Angsana New"/>
        <family val="1"/>
      </rPr>
      <t>(0 คะแนน = ภาวะปกติ)</t>
    </r>
  </si>
  <si>
    <t xml:space="preserve">ผลการประเมินภาวะวิกฤติ เดือน ตุลาคม ปีงบประมาณ 2558 </t>
  </si>
  <si>
    <r>
      <t xml:space="preserve">Survive Index = ดัชนีวัดความอยู่รอด  </t>
    </r>
    <r>
      <rPr>
        <u/>
        <sz val="25"/>
        <color theme="1"/>
        <rFont val="Angsana New"/>
        <family val="1"/>
      </rPr>
      <t>ประเมิณโดย</t>
    </r>
    <r>
      <rPr>
        <b/>
        <sz val="25"/>
        <color theme="1"/>
        <rFont val="Angsana New"/>
        <family val="1"/>
      </rPr>
      <t xml:space="preserve">  </t>
    </r>
    <r>
      <rPr>
        <sz val="25"/>
        <color theme="1"/>
        <rFont val="Angsana New"/>
        <family val="1"/>
      </rPr>
      <t>1. ถ้า Status Index = 0       Suvive Index จะ = 0  (</t>
    </r>
    <r>
      <rPr>
        <sz val="25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</si>
  <si>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NI+ Depreciation  
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</si>
</sst>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21"/>
      <color theme="1"/>
      <name val="Angsana New"/>
      <family val="1"/>
    </font>
    <font>
      <b/>
      <sz val="21"/>
      <color rgb="FF0070C0"/>
      <name val="Angsana New"/>
      <family val="1"/>
    </font>
    <font>
      <sz val="21"/>
      <color theme="1"/>
      <name val="Angsana New"/>
      <family val="1"/>
    </font>
    <font>
      <sz val="21"/>
      <color rgb="FF002060"/>
      <name val="Angsana New"/>
      <family val="1"/>
    </font>
    <font>
      <u/>
      <sz val="21"/>
      <color theme="1"/>
      <name val="Angsana New"/>
      <family val="1"/>
    </font>
    <font>
      <b/>
      <sz val="21"/>
      <color rgb="FFFF0000"/>
      <name val="Angsana New"/>
      <family val="1"/>
    </font>
    <font>
      <sz val="21"/>
      <color theme="1"/>
      <name val="Tahoma"/>
      <family val="2"/>
      <charset val="222"/>
      <scheme val="minor"/>
    </font>
    <font>
      <sz val="25"/>
      <color theme="1"/>
      <name val="Angsana New"/>
      <family val="1"/>
    </font>
    <font>
      <b/>
      <sz val="25"/>
      <color theme="1"/>
      <name val="Angsana New"/>
      <family val="1"/>
    </font>
    <font>
      <u/>
      <sz val="25"/>
      <color theme="1"/>
      <name val="Angsana New"/>
      <family val="1"/>
    </font>
    <font>
      <sz val="25"/>
      <color rgb="FF0070C0"/>
      <name val="Angsana New"/>
      <family val="1"/>
    </font>
    <font>
      <b/>
      <sz val="25"/>
      <color rgb="FF0070C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thin">
        <color indexed="64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43" fontId="7" fillId="0" borderId="4" xfId="1" applyFont="1" applyBorder="1" applyAlignment="1">
      <alignment horizontal="right" wrapText="1" readingOrder="1"/>
    </xf>
    <xf numFmtId="4" fontId="7" fillId="0" borderId="4" xfId="0" applyNumberFormat="1" applyFont="1" applyBorder="1" applyAlignment="1">
      <alignment horizontal="right" wrapText="1" readingOrder="1"/>
    </xf>
    <xf numFmtId="4" fontId="7" fillId="4" borderId="4" xfId="0" applyNumberFormat="1" applyFont="1" applyFill="1" applyBorder="1" applyAlignment="1">
      <alignment horizontal="right" wrapText="1" readingOrder="1"/>
    </xf>
    <xf numFmtId="2" fontId="7" fillId="4" borderId="4" xfId="0" applyNumberFormat="1" applyFont="1" applyFill="1" applyBorder="1" applyAlignment="1">
      <alignment horizontal="right" wrapText="1" readingOrder="1"/>
    </xf>
    <xf numFmtId="0" fontId="7" fillId="0" borderId="4" xfId="0" applyFont="1" applyFill="1" applyBorder="1" applyAlignment="1">
      <alignment horizontal="center" wrapText="1" readingOrder="1"/>
    </xf>
    <xf numFmtId="0" fontId="4" fillId="4" borderId="4" xfId="0" applyFont="1" applyFill="1" applyBorder="1" applyAlignment="1">
      <alignment horizontal="center" wrapText="1" readingOrder="1"/>
    </xf>
    <xf numFmtId="4" fontId="7" fillId="0" borderId="4" xfId="0" applyNumberFormat="1" applyFont="1" applyFill="1" applyBorder="1" applyAlignment="1">
      <alignment horizontal="right" wrapText="1" readingOrder="1"/>
    </xf>
    <xf numFmtId="2" fontId="8" fillId="0" borderId="4" xfId="0" applyNumberFormat="1" applyFont="1" applyFill="1" applyBorder="1" applyAlignment="1">
      <alignment horizontal="right" wrapText="1" readingOrder="1"/>
    </xf>
    <xf numFmtId="4" fontId="9" fillId="0" borderId="4" xfId="0" applyNumberFormat="1" applyFont="1" applyBorder="1" applyAlignment="1">
      <alignment horizontal="right" wrapText="1" readingOrder="1"/>
    </xf>
    <xf numFmtId="0" fontId="8" fillId="0" borderId="4" xfId="0" applyFont="1" applyFill="1" applyBorder="1" applyAlignment="1">
      <alignment horizontal="center" wrapText="1" readingOrder="1"/>
    </xf>
    <xf numFmtId="0" fontId="8" fillId="4" borderId="4" xfId="0" applyFont="1" applyFill="1" applyBorder="1" applyAlignment="1">
      <alignment horizontal="center" wrapText="1" readingOrder="1"/>
    </xf>
    <xf numFmtId="43" fontId="8" fillId="0" borderId="4" xfId="1" applyFont="1" applyBorder="1" applyAlignment="1">
      <alignment horizontal="right" wrapText="1" readingOrder="1"/>
    </xf>
    <xf numFmtId="4" fontId="9" fillId="0" borderId="4" xfId="0" applyNumberFormat="1" applyFont="1" applyFill="1" applyBorder="1" applyAlignment="1">
      <alignment horizontal="right" wrapText="1" readingOrder="1"/>
    </xf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43" fontId="12" fillId="0" borderId="5" xfId="1" applyFont="1" applyFill="1" applyBorder="1" applyAlignment="1"/>
    <xf numFmtId="0" fontId="12" fillId="0" borderId="5" xfId="0" applyFont="1" applyBorder="1" applyAlignment="1">
      <alignment horizontal="left"/>
    </xf>
    <xf numFmtId="0" fontId="10" fillId="0" borderId="5" xfId="0" applyFont="1" applyBorder="1"/>
    <xf numFmtId="43" fontId="12" fillId="0" borderId="5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5" xfId="1" applyFont="1" applyFill="1" applyBorder="1" applyAlignment="1">
      <alignment vertical="center"/>
    </xf>
    <xf numFmtId="0" fontId="10" fillId="0" borderId="7" xfId="0" applyFont="1" applyBorder="1"/>
    <xf numFmtId="0" fontId="10" fillId="0" borderId="8" xfId="0" applyFont="1" applyBorder="1"/>
    <xf numFmtId="0" fontId="12" fillId="0" borderId="7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2" fillId="0" borderId="11" xfId="1" applyFont="1" applyBorder="1" applyAlignment="1">
      <alignment horizontal="left" vertical="center"/>
    </xf>
    <xf numFmtId="43" fontId="12" fillId="0" borderId="12" xfId="1" applyFont="1" applyBorder="1" applyAlignment="1">
      <alignment vertical="center"/>
    </xf>
    <xf numFmtId="187" fontId="11" fillId="0" borderId="12" xfId="1" applyNumberFormat="1" applyFont="1" applyBorder="1" applyAlignment="1">
      <alignment horizontal="center" vertical="center"/>
    </xf>
    <xf numFmtId="0" fontId="10" fillId="0" borderId="10" xfId="0" applyFont="1" applyBorder="1"/>
    <xf numFmtId="0" fontId="13" fillId="0" borderId="0" xfId="0" applyFont="1" applyAlignment="1">
      <alignment vertical="top"/>
    </xf>
    <xf numFmtId="187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3" fontId="16" fillId="0" borderId="0" xfId="1" applyFont="1"/>
    <xf numFmtId="43" fontId="17" fillId="0" borderId="0" xfId="1" applyFont="1"/>
    <xf numFmtId="0" fontId="16" fillId="0" borderId="0" xfId="0" applyFont="1" applyAlignment="1">
      <alignment horizontal="center"/>
    </xf>
    <xf numFmtId="18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187" fontId="16" fillId="0" borderId="0" xfId="1" applyNumberFormat="1" applyFont="1" applyAlignment="1">
      <alignment horizontal="center"/>
    </xf>
    <xf numFmtId="0" fontId="20" fillId="0" borderId="0" xfId="0" applyFont="1"/>
    <xf numFmtId="2" fontId="9" fillId="0" borderId="4" xfId="0" applyNumberFormat="1" applyFont="1" applyBorder="1" applyAlignment="1">
      <alignment horizontal="right" wrapText="1" readingOrder="1"/>
    </xf>
    <xf numFmtId="2" fontId="9" fillId="0" borderId="4" xfId="0" applyNumberFormat="1" applyFont="1" applyFill="1" applyBorder="1" applyAlignment="1">
      <alignment horizontal="right" wrapText="1" readingOrder="1"/>
    </xf>
    <xf numFmtId="0" fontId="2" fillId="0" borderId="0" xfId="0" applyFont="1"/>
    <xf numFmtId="0" fontId="21" fillId="0" borderId="0" xfId="0" applyFont="1" applyAlignment="1">
      <alignment horizontal="left"/>
    </xf>
    <xf numFmtId="43" fontId="21" fillId="0" borderId="0" xfId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3" fontId="25" fillId="0" borderId="0" xfId="1" applyFont="1" applyFill="1"/>
    <xf numFmtId="0" fontId="25" fillId="0" borderId="0" xfId="0" applyFont="1" applyFill="1" applyAlignment="1">
      <alignment horizontal="center"/>
    </xf>
    <xf numFmtId="187" fontId="21" fillId="0" borderId="0" xfId="0" applyNumberFormat="1" applyFont="1" applyAlignment="1">
      <alignment horizontal="center"/>
    </xf>
    <xf numFmtId="4" fontId="8" fillId="0" borderId="4" xfId="0" applyNumberFormat="1" applyFont="1" applyBorder="1" applyAlignment="1">
      <alignment horizontal="right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43" fontId="11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3" fontId="11" fillId="0" borderId="9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80" zoomScaleNormal="80" workbookViewId="0">
      <selection activeCell="G10" sqref="G10"/>
    </sheetView>
  </sheetViews>
  <sheetFormatPr defaultRowHeight="14.25" x14ac:dyDescent="0.2"/>
  <cols>
    <col min="1" max="1" width="23.375" customWidth="1"/>
    <col min="2" max="4" width="15.625" customWidth="1"/>
    <col min="5" max="5" width="31.12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1"/>
      <c r="L1" s="2"/>
    </row>
    <row r="2" spans="1:15" ht="30" x14ac:dyDescent="0.4">
      <c r="A2" s="3" t="s">
        <v>53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67" t="s">
        <v>0</v>
      </c>
      <c r="B4" s="67" t="s">
        <v>1</v>
      </c>
      <c r="C4" s="67" t="s">
        <v>2</v>
      </c>
      <c r="D4" s="67" t="s">
        <v>3</v>
      </c>
      <c r="E4" s="69" t="s">
        <v>4</v>
      </c>
      <c r="F4" s="67" t="s">
        <v>55</v>
      </c>
      <c r="G4" s="75" t="s">
        <v>5</v>
      </c>
      <c r="H4" s="4" t="s">
        <v>6</v>
      </c>
      <c r="I4" s="77" t="s">
        <v>7</v>
      </c>
      <c r="J4" s="77" t="s">
        <v>8</v>
      </c>
      <c r="K4" s="77" t="s">
        <v>9</v>
      </c>
      <c r="L4" s="79" t="s">
        <v>10</v>
      </c>
    </row>
    <row r="5" spans="1:15" ht="21" customHeight="1" thickBot="1" x14ac:dyDescent="0.25">
      <c r="A5" s="68"/>
      <c r="B5" s="68"/>
      <c r="C5" s="68"/>
      <c r="D5" s="68"/>
      <c r="E5" s="70"/>
      <c r="F5" s="68"/>
      <c r="G5" s="76"/>
      <c r="H5" s="5"/>
      <c r="I5" s="78"/>
      <c r="J5" s="78"/>
      <c r="K5" s="78"/>
      <c r="L5" s="80"/>
    </row>
    <row r="6" spans="1:15" ht="35.1" customHeight="1" thickBot="1" x14ac:dyDescent="0.3">
      <c r="A6" s="6" t="s">
        <v>11</v>
      </c>
      <c r="B6" s="56">
        <v>5.74</v>
      </c>
      <c r="C6" s="56">
        <v>5.58</v>
      </c>
      <c r="D6" s="56">
        <v>3.74</v>
      </c>
      <c r="E6" s="7">
        <v>737386299.25</v>
      </c>
      <c r="F6" s="8">
        <v>6512553.79</v>
      </c>
      <c r="G6" s="9">
        <f>SUM(F6/1)</f>
        <v>6512553.79</v>
      </c>
      <c r="H6" s="10">
        <v>113.22536796275736</v>
      </c>
      <c r="I6" s="11">
        <v>0</v>
      </c>
      <c r="J6" s="11">
        <v>0</v>
      </c>
      <c r="K6" s="11">
        <v>0</v>
      </c>
      <c r="L6" s="12">
        <f>SUM(I6:K6)</f>
        <v>0</v>
      </c>
    </row>
    <row r="7" spans="1:15" ht="35.1" customHeight="1" thickBot="1" x14ac:dyDescent="0.3">
      <c r="A7" s="6" t="s">
        <v>12</v>
      </c>
      <c r="B7" s="56">
        <v>3.29</v>
      </c>
      <c r="C7" s="56">
        <v>3.18</v>
      </c>
      <c r="D7" s="56">
        <v>1.04</v>
      </c>
      <c r="E7" s="7">
        <v>219526438.28999999</v>
      </c>
      <c r="F7" s="13">
        <v>9541707.7899999991</v>
      </c>
      <c r="G7" s="9">
        <f t="shared" ref="G7:G21" si="0">SUM(F7/1)</f>
        <v>9541707.7899999991</v>
      </c>
      <c r="H7" s="10">
        <v>23.007038480058089</v>
      </c>
      <c r="I7" s="11">
        <v>0</v>
      </c>
      <c r="J7" s="11">
        <v>0</v>
      </c>
      <c r="K7" s="11">
        <v>0</v>
      </c>
      <c r="L7" s="12">
        <f t="shared" ref="L7:L21" si="1">SUM(I7:K7)</f>
        <v>0</v>
      </c>
    </row>
    <row r="8" spans="1:15" ht="35.1" customHeight="1" thickBot="1" x14ac:dyDescent="0.3">
      <c r="A8" s="6" t="s">
        <v>13</v>
      </c>
      <c r="B8" s="14">
        <v>1.37</v>
      </c>
      <c r="C8" s="57">
        <v>1.22</v>
      </c>
      <c r="D8" s="57">
        <v>1.06</v>
      </c>
      <c r="E8" s="7">
        <v>10536089.560000001</v>
      </c>
      <c r="F8" s="15">
        <v>259644.85</v>
      </c>
      <c r="G8" s="9">
        <f t="shared" si="0"/>
        <v>259644.85</v>
      </c>
      <c r="H8" s="10">
        <v>40.578850533719425</v>
      </c>
      <c r="I8" s="16">
        <v>1</v>
      </c>
      <c r="J8" s="11">
        <v>0</v>
      </c>
      <c r="K8" s="11">
        <v>0</v>
      </c>
      <c r="L8" s="17">
        <f t="shared" si="1"/>
        <v>1</v>
      </c>
      <c r="O8" s="58"/>
    </row>
    <row r="9" spans="1:15" ht="35.1" customHeight="1" thickBot="1" x14ac:dyDescent="0.3">
      <c r="A9" s="6" t="s">
        <v>14</v>
      </c>
      <c r="B9" s="57">
        <v>2.44</v>
      </c>
      <c r="C9" s="57">
        <v>2.31</v>
      </c>
      <c r="D9" s="57">
        <v>2.0299999999999998</v>
      </c>
      <c r="E9" s="7">
        <v>23192839.539999999</v>
      </c>
      <c r="F9" s="66">
        <v>-336811.49</v>
      </c>
      <c r="G9" s="9">
        <f t="shared" si="0"/>
        <v>-336811.49</v>
      </c>
      <c r="H9" s="10">
        <v>68.860001005310096</v>
      </c>
      <c r="I9" s="11">
        <v>0</v>
      </c>
      <c r="J9" s="16">
        <v>1</v>
      </c>
      <c r="K9" s="11">
        <v>0</v>
      </c>
      <c r="L9" s="17">
        <f t="shared" si="1"/>
        <v>1</v>
      </c>
    </row>
    <row r="10" spans="1:15" ht="35.1" customHeight="1" thickBot="1" x14ac:dyDescent="0.3">
      <c r="A10" s="6" t="s">
        <v>15</v>
      </c>
      <c r="B10" s="57">
        <v>2.17</v>
      </c>
      <c r="C10" s="57">
        <v>1.96</v>
      </c>
      <c r="D10" s="57">
        <v>1.74</v>
      </c>
      <c r="E10" s="7">
        <v>17063072.120000001</v>
      </c>
      <c r="F10" s="66">
        <v>-859445.71</v>
      </c>
      <c r="G10" s="9">
        <f t="shared" si="0"/>
        <v>-859445.71</v>
      </c>
      <c r="H10" s="10">
        <v>19.853577627375699</v>
      </c>
      <c r="I10" s="11">
        <v>0</v>
      </c>
      <c r="J10" s="16">
        <v>1</v>
      </c>
      <c r="K10" s="11">
        <v>0</v>
      </c>
      <c r="L10" s="17">
        <f t="shared" si="1"/>
        <v>1</v>
      </c>
    </row>
    <row r="11" spans="1:15" ht="35.1" customHeight="1" thickBot="1" x14ac:dyDescent="0.3">
      <c r="A11" s="6" t="s">
        <v>16</v>
      </c>
      <c r="B11" s="14">
        <v>0.98</v>
      </c>
      <c r="C11" s="14">
        <v>0.88</v>
      </c>
      <c r="D11" s="14">
        <v>0.64</v>
      </c>
      <c r="E11" s="18">
        <v>-370656.05</v>
      </c>
      <c r="F11" s="66">
        <v>-577797.96</v>
      </c>
      <c r="G11" s="9">
        <f t="shared" si="0"/>
        <v>-577797.96</v>
      </c>
      <c r="H11" s="10">
        <v>0.64149767853109074</v>
      </c>
      <c r="I11" s="16">
        <v>3</v>
      </c>
      <c r="J11" s="16">
        <v>2</v>
      </c>
      <c r="K11" s="16">
        <v>2</v>
      </c>
      <c r="L11" s="17">
        <f t="shared" si="1"/>
        <v>7</v>
      </c>
    </row>
    <row r="12" spans="1:15" ht="35.1" customHeight="1" thickBot="1" x14ac:dyDescent="0.3">
      <c r="A12" s="6" t="s">
        <v>17</v>
      </c>
      <c r="B12" s="57">
        <v>4.75</v>
      </c>
      <c r="C12" s="57">
        <v>4.25</v>
      </c>
      <c r="D12" s="57">
        <v>3.85</v>
      </c>
      <c r="E12" s="7">
        <v>104376191.26000001</v>
      </c>
      <c r="F12" s="19">
        <v>5197418.47</v>
      </c>
      <c r="G12" s="9">
        <f t="shared" si="0"/>
        <v>5197418.47</v>
      </c>
      <c r="H12" s="10">
        <v>20.082314299391022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1:15" ht="35.1" customHeight="1" thickBot="1" x14ac:dyDescent="0.3">
      <c r="A13" s="6" t="s">
        <v>18</v>
      </c>
      <c r="B13" s="14">
        <v>1.35</v>
      </c>
      <c r="C13" s="57">
        <v>1.1299999999999999</v>
      </c>
      <c r="D13" s="57">
        <v>0.81</v>
      </c>
      <c r="E13" s="7">
        <v>7618113.1699999999</v>
      </c>
      <c r="F13" s="66">
        <v>-1915874</v>
      </c>
      <c r="G13" s="9">
        <f t="shared" si="0"/>
        <v>-1915874</v>
      </c>
      <c r="H13" s="10">
        <v>3.9763122052911601</v>
      </c>
      <c r="I13" s="16">
        <v>1</v>
      </c>
      <c r="J13" s="16">
        <v>1</v>
      </c>
      <c r="K13" s="16">
        <v>1</v>
      </c>
      <c r="L13" s="17">
        <f t="shared" si="1"/>
        <v>3</v>
      </c>
    </row>
    <row r="14" spans="1:15" ht="35.1" customHeight="1" thickBot="1" x14ac:dyDescent="0.3">
      <c r="A14" s="6" t="s">
        <v>19</v>
      </c>
      <c r="B14" s="57">
        <v>2.19</v>
      </c>
      <c r="C14" s="57">
        <v>2.02</v>
      </c>
      <c r="D14" s="57">
        <v>1.82</v>
      </c>
      <c r="E14" s="7">
        <v>16098597.76</v>
      </c>
      <c r="F14" s="15">
        <v>210731.05</v>
      </c>
      <c r="G14" s="9">
        <f t="shared" si="0"/>
        <v>210731.05</v>
      </c>
      <c r="H14" s="10">
        <v>76.394047104116837</v>
      </c>
      <c r="I14" s="11">
        <v>0</v>
      </c>
      <c r="J14" s="11">
        <v>0</v>
      </c>
      <c r="K14" s="11">
        <v>0</v>
      </c>
      <c r="L14" s="12">
        <f t="shared" si="1"/>
        <v>0</v>
      </c>
    </row>
    <row r="15" spans="1:15" ht="35.1" customHeight="1" thickBot="1" x14ac:dyDescent="0.3">
      <c r="A15" s="6" t="s">
        <v>20</v>
      </c>
      <c r="B15" s="57">
        <v>2.06</v>
      </c>
      <c r="C15" s="57">
        <v>1.9</v>
      </c>
      <c r="D15" s="57">
        <v>1.67</v>
      </c>
      <c r="E15" s="7">
        <v>13234972.9</v>
      </c>
      <c r="F15" s="66">
        <v>-183250.56</v>
      </c>
      <c r="G15" s="9">
        <f t="shared" si="0"/>
        <v>-183250.56</v>
      </c>
      <c r="H15" s="10">
        <v>72.223369467465702</v>
      </c>
      <c r="I15" s="11">
        <v>0</v>
      </c>
      <c r="J15" s="16">
        <v>1</v>
      </c>
      <c r="K15" s="11">
        <v>0</v>
      </c>
      <c r="L15" s="17">
        <f t="shared" si="1"/>
        <v>1</v>
      </c>
    </row>
    <row r="16" spans="1:15" ht="35.1" customHeight="1" thickBot="1" x14ac:dyDescent="0.3">
      <c r="A16" s="6" t="s">
        <v>21</v>
      </c>
      <c r="B16" s="14">
        <v>1.1000000000000001</v>
      </c>
      <c r="C16" s="14">
        <v>0.88</v>
      </c>
      <c r="D16" s="14">
        <v>0.64</v>
      </c>
      <c r="E16" s="7">
        <v>1662815.27</v>
      </c>
      <c r="F16" s="15">
        <v>104622.67</v>
      </c>
      <c r="G16" s="9">
        <f t="shared" si="0"/>
        <v>104622.67</v>
      </c>
      <c r="H16" s="10">
        <v>15.893450912694162</v>
      </c>
      <c r="I16" s="16">
        <v>3</v>
      </c>
      <c r="J16" s="11">
        <v>0</v>
      </c>
      <c r="K16" s="11">
        <v>0</v>
      </c>
      <c r="L16" s="17">
        <f t="shared" si="1"/>
        <v>3</v>
      </c>
    </row>
    <row r="17" spans="1:13" ht="35.1" customHeight="1" thickBot="1" x14ac:dyDescent="0.3">
      <c r="A17" s="6" t="s">
        <v>22</v>
      </c>
      <c r="B17" s="57">
        <v>2.65</v>
      </c>
      <c r="C17" s="57">
        <v>2.48</v>
      </c>
      <c r="D17" s="57">
        <v>2.29</v>
      </c>
      <c r="E17" s="7">
        <v>56511407.770000003</v>
      </c>
      <c r="F17" s="15">
        <v>3983918.32</v>
      </c>
      <c r="G17" s="9">
        <f t="shared" si="0"/>
        <v>3983918.32</v>
      </c>
      <c r="H17" s="10">
        <v>14.184881122261563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1:13" ht="35.1" customHeight="1" thickBot="1" x14ac:dyDescent="0.3">
      <c r="A18" s="6" t="s">
        <v>23</v>
      </c>
      <c r="B18" s="57">
        <v>3.15</v>
      </c>
      <c r="C18" s="57">
        <v>2.91</v>
      </c>
      <c r="D18" s="57">
        <v>2.65</v>
      </c>
      <c r="E18" s="7">
        <v>15765215.109999999</v>
      </c>
      <c r="F18" s="15">
        <v>211932.4</v>
      </c>
      <c r="G18" s="9">
        <f t="shared" si="0"/>
        <v>211932.4</v>
      </c>
      <c r="H18" s="10">
        <v>74.387942145703065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1:13" ht="35.1" customHeight="1" thickBot="1" x14ac:dyDescent="0.3">
      <c r="A19" s="6" t="s">
        <v>24</v>
      </c>
      <c r="B19" s="14">
        <v>0.69</v>
      </c>
      <c r="C19" s="14">
        <v>0.61</v>
      </c>
      <c r="D19" s="14">
        <v>0.44</v>
      </c>
      <c r="E19" s="18">
        <v>-5905689.6799999997</v>
      </c>
      <c r="F19" s="66">
        <v>-717076.02</v>
      </c>
      <c r="G19" s="9">
        <f t="shared" si="0"/>
        <v>-717076.02</v>
      </c>
      <c r="H19" s="10">
        <v>8.2357930195462394</v>
      </c>
      <c r="I19" s="16">
        <v>3</v>
      </c>
      <c r="J19" s="16">
        <v>2</v>
      </c>
      <c r="K19" s="16">
        <v>2</v>
      </c>
      <c r="L19" s="17">
        <f t="shared" si="1"/>
        <v>7</v>
      </c>
    </row>
    <row r="20" spans="1:13" ht="35.1" customHeight="1" thickBot="1" x14ac:dyDescent="0.3">
      <c r="A20" s="6" t="s">
        <v>25</v>
      </c>
      <c r="B20" s="57">
        <v>1.64</v>
      </c>
      <c r="C20" s="57">
        <v>1.46</v>
      </c>
      <c r="D20" s="57">
        <v>1.0900000000000001</v>
      </c>
      <c r="E20" s="7">
        <v>9665957.7400000002</v>
      </c>
      <c r="F20" s="66">
        <v>-963855.53</v>
      </c>
      <c r="G20" s="9">
        <f t="shared" si="0"/>
        <v>-963855.53</v>
      </c>
      <c r="H20" s="10">
        <v>10.0284300283052</v>
      </c>
      <c r="I20" s="11">
        <v>0</v>
      </c>
      <c r="J20" s="16">
        <v>1</v>
      </c>
      <c r="K20" s="11">
        <v>0</v>
      </c>
      <c r="L20" s="17">
        <f t="shared" si="1"/>
        <v>1</v>
      </c>
    </row>
    <row r="21" spans="1:13" ht="35.1" customHeight="1" thickBot="1" x14ac:dyDescent="0.3">
      <c r="A21" s="6" t="s">
        <v>26</v>
      </c>
      <c r="B21" s="14">
        <v>1.31</v>
      </c>
      <c r="C21" s="57">
        <v>1.18</v>
      </c>
      <c r="D21" s="14">
        <v>0.79</v>
      </c>
      <c r="E21" s="7">
        <v>3027811.34</v>
      </c>
      <c r="F21" s="66">
        <v>-338769.64</v>
      </c>
      <c r="G21" s="9">
        <f t="shared" si="0"/>
        <v>-338769.64</v>
      </c>
      <c r="H21" s="10">
        <v>8.9376702705708801</v>
      </c>
      <c r="I21" s="16">
        <v>2</v>
      </c>
      <c r="J21" s="16">
        <v>1</v>
      </c>
      <c r="K21" s="11">
        <v>0</v>
      </c>
      <c r="L21" s="17">
        <f t="shared" si="1"/>
        <v>3</v>
      </c>
    </row>
    <row r="22" spans="1:13" ht="9" customHeight="1" x14ac:dyDescent="0.2"/>
    <row r="23" spans="1:13" ht="22.5" customHeight="1" x14ac:dyDescent="0.55000000000000004">
      <c r="A23" s="20"/>
      <c r="B23" s="21"/>
      <c r="C23" s="21"/>
      <c r="D23" s="21"/>
      <c r="E23" s="22"/>
      <c r="F23" s="22"/>
      <c r="G23" s="23" t="s">
        <v>27</v>
      </c>
      <c r="H23" s="24"/>
      <c r="I23" s="25"/>
      <c r="J23" s="26"/>
      <c r="K23" s="27"/>
      <c r="L23" s="27"/>
      <c r="M23" s="28"/>
    </row>
    <row r="24" spans="1:13" ht="26.25" x14ac:dyDescent="0.55000000000000004">
      <c r="A24" s="29" t="s">
        <v>28</v>
      </c>
      <c r="B24" s="22"/>
      <c r="C24" s="22"/>
      <c r="D24" s="22"/>
      <c r="E24" s="22"/>
      <c r="F24" s="22"/>
      <c r="G24" s="30" t="s">
        <v>29</v>
      </c>
      <c r="H24" s="71" t="s">
        <v>30</v>
      </c>
      <c r="I24" s="71"/>
      <c r="J24" s="31" t="s">
        <v>31</v>
      </c>
      <c r="K24" s="32"/>
      <c r="L24" s="28"/>
      <c r="M24" s="28"/>
    </row>
    <row r="25" spans="1:13" ht="26.25" x14ac:dyDescent="0.55000000000000004">
      <c r="A25" s="29"/>
      <c r="B25" s="22"/>
      <c r="C25" s="22"/>
      <c r="D25" s="22"/>
      <c r="E25" s="22"/>
      <c r="F25" s="22"/>
      <c r="G25" s="33" t="s">
        <v>32</v>
      </c>
      <c r="H25" s="71"/>
      <c r="I25" s="71"/>
      <c r="J25" s="31" t="s">
        <v>33</v>
      </c>
      <c r="K25" s="32"/>
      <c r="L25" s="28"/>
      <c r="M25" s="28"/>
    </row>
    <row r="26" spans="1:13" ht="26.25" x14ac:dyDescent="0.55000000000000004">
      <c r="A26" s="34" t="s">
        <v>34</v>
      </c>
      <c r="B26" s="22"/>
      <c r="C26" s="22"/>
      <c r="D26" s="22"/>
      <c r="E26" s="22"/>
      <c r="F26" s="22"/>
      <c r="G26" s="35" t="s">
        <v>35</v>
      </c>
      <c r="H26" s="71" t="s">
        <v>30</v>
      </c>
      <c r="I26" s="71"/>
      <c r="J26" s="72" t="s">
        <v>36</v>
      </c>
      <c r="K26" s="73"/>
      <c r="L26" s="73"/>
      <c r="M26" s="28"/>
    </row>
    <row r="27" spans="1:13" ht="26.25" x14ac:dyDescent="0.55000000000000004">
      <c r="A27" s="29"/>
      <c r="B27" s="22"/>
      <c r="C27" s="22"/>
      <c r="D27" s="22"/>
      <c r="E27" s="22"/>
      <c r="F27" s="22"/>
      <c r="G27" s="33" t="s">
        <v>32</v>
      </c>
      <c r="H27" s="71"/>
      <c r="I27" s="71"/>
      <c r="J27" s="31" t="s">
        <v>33</v>
      </c>
      <c r="K27" s="36"/>
      <c r="L27" s="37"/>
      <c r="M27" s="28"/>
    </row>
    <row r="28" spans="1:13" ht="26.25" x14ac:dyDescent="0.55000000000000004">
      <c r="A28" s="29" t="s">
        <v>37</v>
      </c>
      <c r="B28" s="22"/>
      <c r="C28" s="22"/>
      <c r="D28" s="22"/>
      <c r="E28" s="22"/>
      <c r="F28" s="33" t="s">
        <v>38</v>
      </c>
      <c r="G28" s="74" t="s">
        <v>30</v>
      </c>
      <c r="H28" s="74"/>
      <c r="I28" s="38" t="s">
        <v>39</v>
      </c>
      <c r="J28" s="39"/>
      <c r="K28" s="37"/>
      <c r="L28" s="37"/>
      <c r="M28" s="28"/>
    </row>
    <row r="29" spans="1:13" ht="26.25" x14ac:dyDescent="0.55000000000000004">
      <c r="A29" s="45" t="s">
        <v>42</v>
      </c>
      <c r="B29" s="22"/>
      <c r="C29" s="22"/>
      <c r="D29" s="22"/>
      <c r="E29" s="22"/>
      <c r="F29" s="41" t="s">
        <v>40</v>
      </c>
      <c r="G29" s="42"/>
      <c r="H29" s="43"/>
      <c r="I29" s="38" t="s">
        <v>41</v>
      </c>
      <c r="J29" s="39"/>
      <c r="K29" s="44"/>
      <c r="L29" s="37"/>
      <c r="M29" s="28"/>
    </row>
    <row r="30" spans="1:13" ht="12.75" customHeight="1" x14ac:dyDescent="0.55000000000000004">
      <c r="F30" s="22"/>
      <c r="G30" s="40"/>
      <c r="H30" s="46"/>
      <c r="I30" s="40"/>
      <c r="J30" s="40"/>
      <c r="K30" s="28"/>
      <c r="L30" s="28"/>
      <c r="M30" s="28"/>
    </row>
    <row r="31" spans="1:13" ht="26.25" x14ac:dyDescent="0.55000000000000004">
      <c r="A31" s="40"/>
      <c r="B31" s="22"/>
      <c r="C31" s="22"/>
      <c r="D31" s="22"/>
      <c r="E31" s="22"/>
      <c r="F31" s="22"/>
      <c r="G31" s="30" t="s">
        <v>43</v>
      </c>
      <c r="H31" s="71" t="s">
        <v>30</v>
      </c>
      <c r="I31" s="71"/>
      <c r="J31" s="31" t="s">
        <v>31</v>
      </c>
      <c r="K31" s="32"/>
      <c r="L31" s="28"/>
      <c r="M31" s="28"/>
    </row>
    <row r="32" spans="1:13" ht="26.25" x14ac:dyDescent="0.55000000000000004">
      <c r="A32" s="40"/>
      <c r="B32" s="22"/>
      <c r="C32" s="22"/>
      <c r="D32" s="22"/>
      <c r="E32" s="22"/>
      <c r="F32" s="22"/>
      <c r="G32" s="33" t="s">
        <v>32</v>
      </c>
      <c r="H32" s="71"/>
      <c r="I32" s="71"/>
      <c r="J32" s="31" t="s">
        <v>33</v>
      </c>
      <c r="K32" s="32"/>
      <c r="L32" s="28"/>
      <c r="M32" s="28"/>
    </row>
    <row r="33" spans="1:13" ht="30.75" x14ac:dyDescent="0.65">
      <c r="A33" s="47" t="s">
        <v>44</v>
      </c>
      <c r="B33" s="48"/>
      <c r="C33" s="48"/>
      <c r="D33" s="48"/>
      <c r="E33" s="48"/>
      <c r="F33" s="49"/>
      <c r="G33" s="50"/>
      <c r="H33" s="51"/>
      <c r="I33" s="40"/>
      <c r="J33" s="40"/>
      <c r="K33" s="28"/>
      <c r="L33" s="28"/>
      <c r="M33" s="28"/>
    </row>
    <row r="34" spans="1:13" ht="30" x14ac:dyDescent="0.6">
      <c r="A34" s="52" t="s">
        <v>45</v>
      </c>
      <c r="B34" s="48"/>
      <c r="C34" s="48"/>
      <c r="D34" s="48"/>
      <c r="E34" s="48"/>
      <c r="F34" s="48"/>
      <c r="G34" s="50"/>
      <c r="H34" s="51"/>
      <c r="I34" s="40"/>
      <c r="J34" s="40"/>
      <c r="K34" s="28"/>
      <c r="L34" s="28"/>
      <c r="M34" s="28"/>
    </row>
    <row r="35" spans="1:13" ht="30.75" x14ac:dyDescent="0.65">
      <c r="A35" s="47" t="s">
        <v>46</v>
      </c>
      <c r="B35" s="48"/>
      <c r="C35" s="48"/>
      <c r="D35" s="48"/>
      <c r="E35" s="48"/>
      <c r="F35" s="48"/>
      <c r="G35" s="50"/>
      <c r="H35" s="51"/>
      <c r="I35" s="40"/>
      <c r="J35" s="40"/>
      <c r="K35" s="28"/>
      <c r="L35" s="28"/>
      <c r="M35" s="28"/>
    </row>
    <row r="36" spans="1:13" ht="30.75" x14ac:dyDescent="0.65">
      <c r="A36" s="47" t="s">
        <v>47</v>
      </c>
      <c r="B36" s="48"/>
      <c r="C36" s="48"/>
      <c r="D36" s="48"/>
      <c r="E36" s="48"/>
      <c r="F36" s="48"/>
      <c r="G36" s="50"/>
      <c r="H36" s="51"/>
      <c r="I36" s="40"/>
      <c r="J36" s="40"/>
      <c r="K36" s="28"/>
      <c r="L36" s="28"/>
      <c r="M36" s="28"/>
    </row>
    <row r="37" spans="1:13" ht="36" x14ac:dyDescent="0.75">
      <c r="A37" s="62" t="s">
        <v>54</v>
      </c>
      <c r="B37" s="60"/>
      <c r="C37" s="59"/>
      <c r="D37" s="63"/>
      <c r="E37" s="63"/>
      <c r="F37" s="63"/>
      <c r="G37" s="64"/>
      <c r="H37" s="65"/>
      <c r="I37" s="40"/>
      <c r="J37" s="40"/>
      <c r="K37" s="28"/>
      <c r="L37" s="28"/>
      <c r="M37" s="28"/>
    </row>
    <row r="38" spans="1:13" ht="36" x14ac:dyDescent="0.75">
      <c r="A38" s="61"/>
      <c r="B38" s="60"/>
      <c r="C38" s="59" t="s">
        <v>48</v>
      </c>
      <c r="D38" s="60"/>
      <c r="E38" s="60"/>
      <c r="F38" s="60"/>
      <c r="G38" s="61"/>
      <c r="H38" s="65"/>
      <c r="I38" s="40"/>
      <c r="J38" s="40"/>
      <c r="K38" s="28"/>
      <c r="L38" s="28"/>
      <c r="M38" s="28"/>
    </row>
    <row r="39" spans="1:13" ht="36" x14ac:dyDescent="0.75">
      <c r="A39" s="61"/>
      <c r="B39" s="60"/>
      <c r="C39" s="59" t="s">
        <v>49</v>
      </c>
      <c r="D39" s="60"/>
      <c r="E39" s="60"/>
      <c r="F39" s="60"/>
      <c r="G39" s="61"/>
      <c r="H39" s="65"/>
      <c r="I39" s="40"/>
      <c r="J39" s="40"/>
      <c r="K39" s="28"/>
      <c r="L39" s="28"/>
      <c r="M39" s="28"/>
    </row>
    <row r="40" spans="1:13" ht="36" x14ac:dyDescent="0.75">
      <c r="A40" s="61"/>
      <c r="B40" s="60"/>
      <c r="C40" s="59" t="s">
        <v>50</v>
      </c>
      <c r="D40" s="60"/>
      <c r="E40" s="60"/>
      <c r="F40" s="60"/>
      <c r="G40" s="61"/>
      <c r="H40" s="65"/>
      <c r="I40" s="40"/>
      <c r="J40" s="40"/>
      <c r="K40" s="28"/>
      <c r="L40" s="28"/>
      <c r="M40" s="28"/>
    </row>
    <row r="41" spans="1:13" ht="30" x14ac:dyDescent="0.6">
      <c r="A41" s="53" t="s">
        <v>51</v>
      </c>
      <c r="B41" s="48"/>
      <c r="C41" s="48"/>
      <c r="D41" s="48"/>
      <c r="E41" s="48"/>
      <c r="F41" s="48"/>
      <c r="G41" s="50"/>
      <c r="H41" s="51"/>
      <c r="I41" s="40"/>
      <c r="J41" s="40"/>
      <c r="K41" s="28"/>
      <c r="L41" s="28"/>
      <c r="M41" s="28"/>
    </row>
    <row r="42" spans="1:13" ht="30.75" x14ac:dyDescent="0.65">
      <c r="A42" s="47" t="s">
        <v>52</v>
      </c>
      <c r="B42" s="48"/>
      <c r="C42" s="48"/>
      <c r="D42" s="48"/>
      <c r="E42" s="48"/>
      <c r="F42" s="48"/>
      <c r="G42" s="50"/>
      <c r="H42" s="51"/>
      <c r="I42" s="40"/>
      <c r="J42" s="40"/>
      <c r="K42" s="28"/>
      <c r="L42" s="28"/>
      <c r="M42" s="28"/>
    </row>
    <row r="43" spans="1:13" ht="30" x14ac:dyDescent="0.6">
      <c r="A43" s="50"/>
      <c r="B43" s="48"/>
      <c r="C43" s="48"/>
      <c r="D43" s="48"/>
      <c r="E43" s="48"/>
      <c r="F43" s="48"/>
      <c r="G43" s="48"/>
      <c r="H43" s="54"/>
      <c r="I43" s="40"/>
      <c r="J43" s="40"/>
      <c r="K43" s="40"/>
      <c r="L43" s="40"/>
      <c r="M43" s="28"/>
    </row>
    <row r="44" spans="1:13" ht="26.25" x14ac:dyDescent="0.35">
      <c r="A44" s="55"/>
      <c r="B44" s="55"/>
      <c r="C44" s="55"/>
      <c r="D44" s="55"/>
      <c r="E44" s="55"/>
      <c r="F44" s="55"/>
      <c r="G44" s="55"/>
      <c r="H44" s="55"/>
    </row>
    <row r="45" spans="1:13" ht="26.25" x14ac:dyDescent="0.35">
      <c r="A45" s="55"/>
      <c r="B45" s="55"/>
      <c r="C45" s="55"/>
      <c r="D45" s="55"/>
      <c r="E45" s="55"/>
      <c r="F45" s="55"/>
      <c r="G45" s="55"/>
      <c r="H45" s="55"/>
    </row>
  </sheetData>
  <mergeCells count="16"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  <mergeCell ref="F4:F5"/>
    <mergeCell ref="A4:A5"/>
    <mergeCell ref="B4:B5"/>
    <mergeCell ref="C4:C5"/>
    <mergeCell ref="D4:D5"/>
    <mergeCell ref="E4:E5"/>
  </mergeCells>
  <pageMargins left="1.1023622047244095" right="0.11811023622047245" top="0" bottom="0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ตารางวิกฤตตุลาคมงบลงทุน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2015-02-18T08:33:13Z</cp:lastPrinted>
  <dcterms:created xsi:type="dcterms:W3CDTF">2015-02-11T02:32:26Z</dcterms:created>
  <dcterms:modified xsi:type="dcterms:W3CDTF">2015-02-20T03:46:08Z</dcterms:modified>
</cp:coreProperties>
</file>